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henningbratland_carlsen_orientering_no/Documents/Dokumenter/1 Prosjekt Orientering Kart i skole og fritid/2024/søknader/"/>
    </mc:Choice>
  </mc:AlternateContent>
  <xr:revisionPtr revIDLastSave="68" documentId="8_{4DAFC0B4-714E-4ACA-A457-A4FD13290292}" xr6:coauthVersionLast="47" xr6:coauthVersionMax="47" xr10:uidLastSave="{AEF0C707-8D0F-4B86-95D6-6D6D633DF32C}"/>
  <bookViews>
    <workbookView xWindow="-110" yWindow="-110" windowWidth="19420" windowHeight="10420" xr2:uid="{00000000-000D-0000-FFFF-FFFF00000000}"/>
  </bookViews>
  <sheets>
    <sheet name="februar20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19" i="2"/>
  <c r="D22" i="2"/>
  <c r="D47" i="2"/>
  <c r="D5" i="2"/>
  <c r="D10" i="2"/>
  <c r="D29" i="2"/>
  <c r="D43" i="2"/>
  <c r="D16" i="2"/>
  <c r="D35" i="2"/>
  <c r="D33" i="2"/>
  <c r="D18" i="2"/>
  <c r="D6" i="2"/>
  <c r="D9" i="2" l="1"/>
  <c r="D4" i="2" l="1"/>
  <c r="D2" i="2"/>
  <c r="D44" i="2" l="1"/>
  <c r="D8" i="2" l="1"/>
  <c r="D41" i="2" l="1"/>
  <c r="D24" i="2" l="1"/>
  <c r="D13" i="2" l="1"/>
  <c r="D32" i="2" l="1"/>
  <c r="D7" i="2" l="1"/>
  <c r="D26" i="2" l="1"/>
  <c r="D42" i="2" l="1"/>
  <c r="D17" i="2" l="1"/>
  <c r="D28" i="2" l="1"/>
  <c r="D25" i="2" l="1"/>
  <c r="D23" i="2" l="1"/>
  <c r="D37" i="2" l="1"/>
  <c r="D46" i="2" l="1"/>
  <c r="D21" i="2" l="1"/>
  <c r="D31" i="2" l="1"/>
  <c r="D15" i="2" l="1"/>
  <c r="D48" i="2" l="1"/>
  <c r="D34" i="2" l="1"/>
  <c r="D12" i="2" l="1"/>
  <c r="D11" i="2" l="1"/>
  <c r="D36" i="2" l="1"/>
  <c r="D27" i="2" l="1"/>
  <c r="D20" i="2" l="1"/>
  <c r="D39" i="2" l="1"/>
  <c r="D40" i="2" l="1"/>
  <c r="D3" i="2" l="1"/>
  <c r="D14" i="2" l="1"/>
  <c r="D38" i="2" l="1"/>
  <c r="D30" i="2" l="1"/>
</calcChain>
</file>

<file path=xl/sharedStrings.xml><?xml version="1.0" encoding="utf-8"?>
<sst xmlns="http://schemas.openxmlformats.org/spreadsheetml/2006/main" count="1476" uniqueCount="200">
  <si>
    <t>Navn på skole/område 1</t>
  </si>
  <si>
    <t>Navn på skole/område 2</t>
  </si>
  <si>
    <t/>
  </si>
  <si>
    <t>Tverlandet</t>
  </si>
  <si>
    <t>Beiarn barne- og ungdomsskole</t>
  </si>
  <si>
    <t>Misvær sentrum - sprintkart</t>
  </si>
  <si>
    <t>Gamle stadion - Løding</t>
  </si>
  <si>
    <t>Stokmarknes Orienteringslag</t>
  </si>
  <si>
    <t>Stokmarknes skole</t>
  </si>
  <si>
    <t>Melbu skole</t>
  </si>
  <si>
    <t>Sandnes skole</t>
  </si>
  <si>
    <t>Stokmarknes sentrum</t>
  </si>
  <si>
    <t>Melbu sentrum</t>
  </si>
  <si>
    <t>Førde IL-Orientering</t>
  </si>
  <si>
    <t>Kabelvåg O-lag</t>
  </si>
  <si>
    <t>Svolvær Skole</t>
  </si>
  <si>
    <t>Kabelvåg Skole</t>
  </si>
  <si>
    <t>Henningsvær Skole</t>
  </si>
  <si>
    <t>Østmarka OK</t>
  </si>
  <si>
    <t>Tormod Skilag</t>
  </si>
  <si>
    <t>Fåvang Skole</t>
  </si>
  <si>
    <t>Venabygd Montessoriskole</t>
  </si>
  <si>
    <t>Ringebu Ungdomsskole</t>
  </si>
  <si>
    <t>Aurvoll Skole</t>
  </si>
  <si>
    <t>Askøy orienteringslag</t>
  </si>
  <si>
    <t>Hetlevik skole</t>
  </si>
  <si>
    <t>Florvåg skole</t>
  </si>
  <si>
    <t>Kleppestø barneskole</t>
  </si>
  <si>
    <t>Bergens TF (orientering)</t>
  </si>
  <si>
    <t>Skogsvåg skule</t>
  </si>
  <si>
    <t>Ågotnes skule</t>
  </si>
  <si>
    <t>Ågotnes ungdomsskule</t>
  </si>
  <si>
    <t>Bønes skole</t>
  </si>
  <si>
    <t>Sørreisa o-lag</t>
  </si>
  <si>
    <t>Senjahopen skole</t>
  </si>
  <si>
    <t>Stjørdalsblink - Orientering</t>
  </si>
  <si>
    <t>Stokkan Uungdomsskole inkl. nærområder</t>
  </si>
  <si>
    <t>Varegg IL</t>
  </si>
  <si>
    <t>Lynghaug skole</t>
  </si>
  <si>
    <t>Møllebakken skole</t>
  </si>
  <si>
    <t>Årstad skole</t>
  </si>
  <si>
    <t>Krohnengen skole</t>
  </si>
  <si>
    <t>Hellen skole</t>
  </si>
  <si>
    <t>Haukeland skole</t>
  </si>
  <si>
    <t>Johannes kirken</t>
  </si>
  <si>
    <t>Badstuen</t>
  </si>
  <si>
    <t>Knarvik, Bergen</t>
  </si>
  <si>
    <t>Lillomarka Orienteringslag</t>
  </si>
  <si>
    <t>Ulverud</t>
  </si>
  <si>
    <t>Slattum</t>
  </si>
  <si>
    <t>Ammerud og Bygdøy</t>
  </si>
  <si>
    <t>Austrheim</t>
  </si>
  <si>
    <t>Nordland o-krets</t>
  </si>
  <si>
    <t>Oppeid skole</t>
  </si>
  <si>
    <t>Drag skole</t>
  </si>
  <si>
    <t>Innhavet oppvekstsenter</t>
  </si>
  <si>
    <t>Meløy Orienteringsklubb</t>
  </si>
  <si>
    <t>Tjongsfjord skole/Rødøy kommune</t>
  </si>
  <si>
    <t>Jektvik skole/Rødøy kommune</t>
  </si>
  <si>
    <t>Rødøy skole/Rødøy kommune</t>
  </si>
  <si>
    <t>Løten o-lag</t>
  </si>
  <si>
    <t>Hedemarken Friskole</t>
  </si>
  <si>
    <t>Ullensaker Orienteringslag</t>
  </si>
  <si>
    <t>Algarheim skole</t>
  </si>
  <si>
    <t>Kløfta Hiltonskogen/Bakke og Vesong</t>
  </si>
  <si>
    <t>Mogreina skole</t>
  </si>
  <si>
    <t>Nordkisa skole</t>
  </si>
  <si>
    <t>Borgen</t>
  </si>
  <si>
    <t>Jessheim barneskole og Norby/Haakenstua</t>
  </si>
  <si>
    <t>Emblem IL Orientering</t>
  </si>
  <si>
    <t>Volsdalen skole</t>
  </si>
  <si>
    <t>Fagerlia videregående</t>
  </si>
  <si>
    <t>Emblem skule</t>
  </si>
  <si>
    <t>Verdal Orienteringsklubb</t>
  </si>
  <si>
    <t>Verdalsøra skole</t>
  </si>
  <si>
    <t>Vuku skole</t>
  </si>
  <si>
    <t>Vinne skole</t>
  </si>
  <si>
    <t>Hamar Orienterings klubb</t>
  </si>
  <si>
    <t>Stavsberg skole</t>
  </si>
  <si>
    <t>Børstad</t>
  </si>
  <si>
    <t>Prestrud skole</t>
  </si>
  <si>
    <t>Solvang skole</t>
  </si>
  <si>
    <t>Ålgård Orientering</t>
  </si>
  <si>
    <t>Kleppelunden Skule</t>
  </si>
  <si>
    <t>Solås Skule</t>
  </si>
  <si>
    <t>Ålgård Skule</t>
  </si>
  <si>
    <t>Bærland skule</t>
  </si>
  <si>
    <t>Kleppelunden Skule og Bærland Skule pr nå. Kanskje flere.</t>
  </si>
  <si>
    <t>Nidarøst OK</t>
  </si>
  <si>
    <t>Johan Bojer Videregående skole/Vanvikan skole</t>
  </si>
  <si>
    <t>Bækkelagets Sportsklub</t>
  </si>
  <si>
    <t>Ljan Skole</t>
  </si>
  <si>
    <t>Stenbråten Skole</t>
  </si>
  <si>
    <t>Lusetjern Skole</t>
  </si>
  <si>
    <t>Krokstadøra IL</t>
  </si>
  <si>
    <t>Aa skole, Krokstadøra</t>
  </si>
  <si>
    <t>IF Hellas</t>
  </si>
  <si>
    <t>Strømsøåsen i Drammen. Start fra Austad Skog med 10 poster og mål på Hellashytta. Deretter går man lysløypa rett hjem til skolen (Galterud og Fjell skoler).</t>
  </si>
  <si>
    <t>Konnerud IL</t>
  </si>
  <si>
    <t>Røyken o-lag</t>
  </si>
  <si>
    <t>Torvbråten Barneskole</t>
  </si>
  <si>
    <t>Spikkestad Barneskole</t>
  </si>
  <si>
    <t>I området ved Torvbråten Barneskole</t>
  </si>
  <si>
    <t>Ringerike o-lag</t>
  </si>
  <si>
    <t>Veienmarka</t>
  </si>
  <si>
    <t>Hallermoen og Vestbygda skoler, Konnerud bydel i Drammen.</t>
  </si>
  <si>
    <t>Fana IL orientering</t>
  </si>
  <si>
    <t>Kirkevoll skole</t>
  </si>
  <si>
    <t>Kaland skole</t>
  </si>
  <si>
    <t>Lierne IL</t>
  </si>
  <si>
    <t>Stortangen skole</t>
  </si>
  <si>
    <t>Rogaland Orienteringskrets, på vegne av Nedstrand Barne- og ungdomsskule, Tysvær kommune</t>
  </si>
  <si>
    <t>Vi planlegger 4 grønne turer, 3 av disse vil være gratis (den siste kan tilbys gratis til skolene i området). Områdene er Storøya (flere skoler), Hosle/Sauejordet, Fossum og Sætern (begge disse er et stykke unna nærmeste skole, men brukes av skolene til orientering og er ønsket som opplegg fra oss).</t>
  </si>
  <si>
    <t>Eiker o-lag</t>
  </si>
  <si>
    <t>Solberg skole</t>
  </si>
  <si>
    <t>Stenseth skole</t>
  </si>
  <si>
    <t>Vi bruker kartet Lødingen sentrum, som dekker Lødingen skole med omgivelser</t>
  </si>
  <si>
    <t>Nydalens Skiklub</t>
  </si>
  <si>
    <t>Voldsløkka skole</t>
  </si>
  <si>
    <t>Fagerborg skole</t>
  </si>
  <si>
    <t>Morellbakken skole</t>
  </si>
  <si>
    <t>Uranienborg skole</t>
  </si>
  <si>
    <t>Stokke IL</t>
  </si>
  <si>
    <t>Bokemoa barneskole</t>
  </si>
  <si>
    <t>Vennerød barneskole</t>
  </si>
  <si>
    <t>Melsom barneskole</t>
  </si>
  <si>
    <t>Vear barneskole</t>
  </si>
  <si>
    <t>Gjennestad VGS</t>
  </si>
  <si>
    <t>Ok Moss</t>
  </si>
  <si>
    <t>Vegårshei IL</t>
  </si>
  <si>
    <t>Myra ved Vegårshei skole</t>
  </si>
  <si>
    <t>OL Vallset/Stange</t>
  </si>
  <si>
    <t>Område inntil Arstad barneskole og Ottestad ungdomsskole</t>
  </si>
  <si>
    <t>Stangehallen / ny ungdomsskole</t>
  </si>
  <si>
    <t>Område mellom HIAS og Steinerskolen</t>
  </si>
  <si>
    <t>HIAS</t>
  </si>
  <si>
    <t>Steinerskolen</t>
  </si>
  <si>
    <t>Ottestad svømmehall og Ottestad uskole</t>
  </si>
  <si>
    <t>Ikke helt bestemt - 2 av disse 3 : Tangen / Stange / Ottestad</t>
  </si>
  <si>
    <t>Bardu IL orientering</t>
  </si>
  <si>
    <t>Turene planlegges nord og sør for Setermoen skole og Bardu ungdomsskole</t>
  </si>
  <si>
    <t>Klubben ser for seg at løypene legges innenfor bydel Ganddal i Sandnes kommune. Område som ligger rett utenfor, men kartlagt av vår klubb kan også bli vurdert.</t>
  </si>
  <si>
    <t>Harstad Orienteringslag</t>
  </si>
  <si>
    <t>Sogndal IL</t>
  </si>
  <si>
    <t>Øvre Årdal</t>
  </si>
  <si>
    <t>Årdalstangen</t>
  </si>
  <si>
    <t>Stokke ungdomsskole</t>
  </si>
  <si>
    <t>Møre og Romsdal o-krets</t>
  </si>
  <si>
    <t>Campus Volda</t>
  </si>
  <si>
    <t>Volda Ungdomsskole</t>
  </si>
  <si>
    <t>Øyra barneskule</t>
  </si>
  <si>
    <t>OK Skøynar</t>
  </si>
  <si>
    <t>Ekne barneskole</t>
  </si>
  <si>
    <t>Fossekallen IL</t>
  </si>
  <si>
    <t>Toso -Jevnaker</t>
  </si>
  <si>
    <t>Eikli (Benterud skole) -Hønefoss</t>
  </si>
  <si>
    <t>Kristiansand Orienteringsklubb</t>
  </si>
  <si>
    <t>Kristiansand</t>
  </si>
  <si>
    <t>Klubb</t>
  </si>
  <si>
    <t>Fossum IF O-gruppa</t>
  </si>
  <si>
    <t>Lødingen IL O-gruppa</t>
  </si>
  <si>
    <t>Ganddal IL Orientering</t>
  </si>
  <si>
    <t>Navnpå skole/område 3</t>
  </si>
  <si>
    <t>Antall oppdaterte kart</t>
  </si>
  <si>
    <t>Haugesund IL Orientering</t>
  </si>
  <si>
    <t>Navn på skole 1</t>
  </si>
  <si>
    <t>Navn på skole 2</t>
  </si>
  <si>
    <t>Navn på skole 3</t>
  </si>
  <si>
    <t>Navn på skole 4</t>
  </si>
  <si>
    <t>Navn på skole 5</t>
  </si>
  <si>
    <t>Navn på skole 6</t>
  </si>
  <si>
    <t>Ikke oppgitt</t>
  </si>
  <si>
    <t>Davanger skole og Fauskanger barne-og ungdomsskule</t>
  </si>
  <si>
    <t>Misvær sentrum og Gamle stadion - Løding</t>
  </si>
  <si>
    <t>Rognan barne- og ungdomsskole og Storjord nasjonalparksenter</t>
  </si>
  <si>
    <t>Ørnes og Glomfjord</t>
  </si>
  <si>
    <t>Stokmarknes sentrum og Melbu sentrum</t>
  </si>
  <si>
    <t>1. Bokemoa 2. Ikke avklart</t>
  </si>
  <si>
    <t>Fanahytten</t>
  </si>
  <si>
    <t>Tildeling nye kart</t>
  </si>
  <si>
    <t>Tildeling oppdaterte kart</t>
  </si>
  <si>
    <t>Tildeling totalt kart</t>
  </si>
  <si>
    <t>Antall nye skolegårdskart</t>
  </si>
  <si>
    <t>Antall nye sprintkart</t>
  </si>
  <si>
    <t>Tildeling Grønne turer</t>
  </si>
  <si>
    <t>FORKLARING</t>
  </si>
  <si>
    <t>kart 1 = kr. 5 000,-</t>
  </si>
  <si>
    <t>kart 2 = kr. 4 000,-</t>
  </si>
  <si>
    <t>kart 3 = kr. 3 000,-</t>
  </si>
  <si>
    <t>Støtten økes med kr. 1 000,- per nye kart dersom unge under 26 år bidrar i kartarbeidet</t>
  </si>
  <si>
    <t>kr. 5 000,- per kart</t>
  </si>
  <si>
    <t>Grønne turer:</t>
  </si>
  <si>
    <t>Nye skolegårdskart:</t>
  </si>
  <si>
    <t>Nye sprintkart:</t>
  </si>
  <si>
    <t>Oppdatering av kart:</t>
  </si>
  <si>
    <t>(Rothaugen skole)</t>
  </si>
  <si>
    <t>kr. 2 000,- per Grønne tur egnet for bruk i skoletiden, inntil 2 turer</t>
  </si>
  <si>
    <t>kr. 1 500,- per kart</t>
  </si>
  <si>
    <t>Antall Grønne turer</t>
  </si>
  <si>
    <t>Områder Grønne 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</si>
</sst>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8"/>
      <name val="Calibri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6" borderId="0" xfId="0" applyFill="1"/>
    <xf numFmtId="0" fontId="0" fillId="6" borderId="1" xfId="0" applyFill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5" borderId="0" xfId="0" applyFill="1" applyBorder="1"/>
    <xf numFmtId="0" fontId="3" fillId="5" borderId="3" xfId="0" applyFont="1" applyFill="1" applyBorder="1"/>
    <xf numFmtId="0" fontId="0" fillId="5" borderId="4" xfId="0" applyFill="1" applyBorder="1"/>
    <xf numFmtId="0" fontId="0" fillId="5" borderId="5" xfId="0" applyFill="1" applyBorder="1"/>
    <xf numFmtId="0" fontId="3" fillId="5" borderId="6" xfId="0" applyFont="1" applyFill="1" applyBorder="1"/>
    <xf numFmtId="0" fontId="0" fillId="5" borderId="7" xfId="0" applyFill="1" applyBorder="1"/>
    <xf numFmtId="0" fontId="2" fillId="5" borderId="6" xfId="0" applyFont="1" applyFill="1" applyBorder="1"/>
    <xf numFmtId="0" fontId="0" fillId="5" borderId="6" xfId="0" applyFill="1" applyBorder="1"/>
    <xf numFmtId="0" fontId="2" fillId="5" borderId="8" xfId="0" applyFont="1" applyFill="1" applyBorder="1"/>
    <xf numFmtId="0" fontId="0" fillId="5" borderId="9" xfId="0" applyFill="1" applyBorder="1"/>
    <xf numFmtId="0" fontId="0" fillId="5" borderId="10" xfId="0" applyFill="1" applyBorder="1"/>
  </cellXfs>
  <cellStyles count="1">
    <cellStyle name="Normal" xfId="0" builtinId="0"/>
  </cellStyles>
  <dxfs count="38">
    <dxf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7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1:S48" totalsRowShown="0">
  <autoFilter ref="A1:S48" xr:uid="{00000000-0009-0000-0100-000002000000}"/>
  <sortState xmlns:xlrd2="http://schemas.microsoft.com/office/spreadsheetml/2017/richdata2" ref="A2:S48">
    <sortCondition ref="A1:A48"/>
  </sortState>
  <tableColumns count="19">
    <tableColumn id="11" xr3:uid="{00000000-0010-0000-0100-00000B000000}" name="Klubb" dataDxfId="37" totalsRowDxfId="20"/>
    <tableColumn id="9" xr3:uid="{4B056572-5B52-4DB2-B011-1271E835F600}" name="Tildeling nye kart" dataDxfId="3" totalsRowDxfId="2"/>
    <tableColumn id="8" xr3:uid="{2501E6FE-DE5B-4D16-A84C-967EF4274614}" name="Tildeling oppdaterte kart" dataDxfId="36" totalsRowDxfId="19"/>
    <tableColumn id="7" xr3:uid="{E23EB522-BCD5-4197-9770-A392592993C8}" name="Tildeling totalt kart" dataDxfId="1" totalsRowDxfId="0">
      <calculatedColumnFormula>SUM(B2:C2)</calculatedColumnFormula>
    </tableColumn>
    <tableColumn id="4" xr3:uid="{D6C37C89-F40B-4044-9FCE-29585B7C3733}" name="Antall nye skolegårdskart" dataDxfId="35" totalsRowDxfId="18"/>
    <tableColumn id="1" xr3:uid="{0C5F66BE-2685-4193-A314-1C033DAC059F}" name="Antall nye sprintkart" dataDxfId="34" totalsRowDxfId="17"/>
    <tableColumn id="27" xr3:uid="{00000000-0010-0000-0100-00001B000000}" name="Navn på skole/område 1" dataDxfId="33" totalsRowDxfId="16"/>
    <tableColumn id="28" xr3:uid="{00000000-0010-0000-0100-00001C000000}" name="Navn på skole/område 2" dataDxfId="32" totalsRowDxfId="15"/>
    <tableColumn id="29" xr3:uid="{00000000-0010-0000-0100-00001D000000}" name="Navnpå skole/område 3" dataDxfId="31" totalsRowDxfId="14"/>
    <tableColumn id="30" xr3:uid="{00000000-0010-0000-0100-00001E000000}" name="Antall oppdaterte kart" dataDxfId="30" totalsRowDxfId="13"/>
    <tableColumn id="31" xr3:uid="{00000000-0010-0000-0100-00001F000000}" name="Navn på skole 1" dataDxfId="29" totalsRowDxfId="12"/>
    <tableColumn id="32" xr3:uid="{00000000-0010-0000-0100-000020000000}" name="Navn på skole 2" dataDxfId="28" totalsRowDxfId="11"/>
    <tableColumn id="33" xr3:uid="{00000000-0010-0000-0100-000021000000}" name="Navn på skole 3" dataDxfId="27" totalsRowDxfId="10"/>
    <tableColumn id="34" xr3:uid="{00000000-0010-0000-0100-000022000000}" name="Navn på skole 4" dataDxfId="26" totalsRowDxfId="9"/>
    <tableColumn id="35" xr3:uid="{00000000-0010-0000-0100-000023000000}" name="Navn på skole 5" dataDxfId="25" totalsRowDxfId="8"/>
    <tableColumn id="36" xr3:uid="{00000000-0010-0000-0100-000024000000}" name="Navn på skole 6" dataDxfId="24" totalsRowDxfId="7"/>
    <tableColumn id="95" xr3:uid="{704FB9D3-C996-4843-9A9A-960606B48199}" name="Tildeling Grønne turer" dataDxfId="23" totalsRowDxfId="6"/>
    <tableColumn id="58" xr3:uid="{00000000-0010-0000-0100-00003A000000}" name="Antall Grønne turer" dataDxfId="22" totalsRowDxfId="5"/>
    <tableColumn id="59" xr3:uid="{00000000-0010-0000-0100-00003B000000}" name="Områder Grønne turer" dataDxfId="21" totalsRow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9"/>
  <sheetViews>
    <sheetView tabSelected="1" zoomScale="70" zoomScaleNormal="70" workbookViewId="0">
      <selection activeCell="S1" sqref="S1"/>
    </sheetView>
  </sheetViews>
  <sheetFormatPr baseColWidth="10" defaultColWidth="8.7265625" defaultRowHeight="14.5" x14ac:dyDescent="0.35"/>
  <cols>
    <col min="1" max="1" width="30.54296875" customWidth="1"/>
    <col min="2" max="2" width="18" style="1" customWidth="1"/>
    <col min="3" max="3" width="24.6328125" style="4" customWidth="1"/>
    <col min="4" max="4" width="20.08984375" style="8" customWidth="1"/>
    <col min="5" max="5" width="25.08984375" style="1" customWidth="1"/>
    <col min="6" max="6" width="21.36328125" style="1" customWidth="1"/>
    <col min="7" max="7" width="53.08984375" style="1" customWidth="1"/>
    <col min="8" max="8" width="33.54296875" style="1" customWidth="1"/>
    <col min="9" max="9" width="34.6328125" style="1" customWidth="1"/>
    <col min="10" max="10" width="22.36328125" style="4" customWidth="1"/>
    <col min="11" max="12" width="16" style="4" customWidth="1"/>
    <col min="13" max="13" width="16.26953125" style="4" customWidth="1"/>
    <col min="14" max="14" width="16.453125" style="4" customWidth="1"/>
    <col min="15" max="15" width="16.7265625" style="4" customWidth="1"/>
    <col min="16" max="16" width="16.453125" style="4" customWidth="1"/>
    <col min="17" max="17" width="22" style="6" customWidth="1"/>
    <col min="18" max="18" width="20" style="6" customWidth="1"/>
    <col min="19" max="19" width="239.36328125" customWidth="1"/>
  </cols>
  <sheetData>
    <row r="1" spans="1:19" x14ac:dyDescent="0.35">
      <c r="A1" t="s">
        <v>158</v>
      </c>
      <c r="B1" s="1" t="s">
        <v>179</v>
      </c>
      <c r="C1" s="4" t="s">
        <v>180</v>
      </c>
      <c r="D1" s="8" t="s">
        <v>181</v>
      </c>
      <c r="E1" s="1" t="s">
        <v>182</v>
      </c>
      <c r="F1" s="1" t="s">
        <v>183</v>
      </c>
      <c r="G1" s="1" t="s">
        <v>0</v>
      </c>
      <c r="H1" s="1" t="s">
        <v>1</v>
      </c>
      <c r="I1" s="1" t="s">
        <v>162</v>
      </c>
      <c r="J1" s="4" t="s">
        <v>163</v>
      </c>
      <c r="K1" s="4" t="s">
        <v>165</v>
      </c>
      <c r="L1" s="4" t="s">
        <v>166</v>
      </c>
      <c r="M1" s="4" t="s">
        <v>167</v>
      </c>
      <c r="N1" s="4" t="s">
        <v>168</v>
      </c>
      <c r="O1" s="4" t="s">
        <v>169</v>
      </c>
      <c r="P1" s="4" t="s">
        <v>170</v>
      </c>
      <c r="Q1" s="6" t="s">
        <v>184</v>
      </c>
      <c r="R1" s="6" t="s">
        <v>198</v>
      </c>
      <c r="S1" s="6" t="s">
        <v>199</v>
      </c>
    </row>
    <row r="2" spans="1:19" x14ac:dyDescent="0.35">
      <c r="A2" s="2" t="s">
        <v>24</v>
      </c>
      <c r="B2" s="3">
        <v>12000</v>
      </c>
      <c r="C2" s="5">
        <v>0</v>
      </c>
      <c r="D2" s="9">
        <f>SUM(B2:C2)</f>
        <v>12000</v>
      </c>
      <c r="E2" s="3">
        <v>3</v>
      </c>
      <c r="F2" s="3">
        <v>0</v>
      </c>
      <c r="G2" s="3" t="s">
        <v>25</v>
      </c>
      <c r="H2" s="3" t="s">
        <v>26</v>
      </c>
      <c r="I2" s="3" t="s">
        <v>27</v>
      </c>
      <c r="J2" s="5">
        <v>0</v>
      </c>
      <c r="K2" s="5" t="s">
        <v>2</v>
      </c>
      <c r="L2" s="5" t="s">
        <v>2</v>
      </c>
      <c r="M2" s="5" t="s">
        <v>2</v>
      </c>
      <c r="N2" s="5" t="s">
        <v>2</v>
      </c>
      <c r="O2" s="5" t="s">
        <v>2</v>
      </c>
      <c r="P2" s="5" t="s">
        <v>2</v>
      </c>
      <c r="Q2" s="7">
        <v>4000</v>
      </c>
      <c r="R2" s="7">
        <v>2</v>
      </c>
      <c r="S2" s="7" t="s">
        <v>172</v>
      </c>
    </row>
    <row r="3" spans="1:19" x14ac:dyDescent="0.35">
      <c r="A3" s="2" t="s">
        <v>139</v>
      </c>
      <c r="B3" s="3">
        <v>0</v>
      </c>
      <c r="C3" s="5">
        <v>0</v>
      </c>
      <c r="D3" s="9">
        <f>SUM(B3:C3)</f>
        <v>0</v>
      </c>
      <c r="E3" s="3">
        <v>0</v>
      </c>
      <c r="F3" s="3">
        <v>0</v>
      </c>
      <c r="G3" s="3" t="s">
        <v>2</v>
      </c>
      <c r="H3" s="3" t="s">
        <v>2</v>
      </c>
      <c r="I3" s="3" t="s">
        <v>2</v>
      </c>
      <c r="J3" s="5">
        <v>0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7">
        <v>4000</v>
      </c>
      <c r="R3" s="7">
        <v>2</v>
      </c>
      <c r="S3" s="7" t="s">
        <v>140</v>
      </c>
    </row>
    <row r="4" spans="1:19" x14ac:dyDescent="0.35">
      <c r="A4" s="2" t="s">
        <v>28</v>
      </c>
      <c r="B4" s="3">
        <v>12000</v>
      </c>
      <c r="C4" s="5">
        <v>1500</v>
      </c>
      <c r="D4" s="9">
        <f>SUM(B4:C4)</f>
        <v>13500</v>
      </c>
      <c r="E4" s="3">
        <v>3</v>
      </c>
      <c r="F4" s="3">
        <v>0</v>
      </c>
      <c r="G4" s="3" t="s">
        <v>29</v>
      </c>
      <c r="H4" s="3" t="s">
        <v>30</v>
      </c>
      <c r="I4" s="3" t="s">
        <v>31</v>
      </c>
      <c r="J4" s="5">
        <v>1</v>
      </c>
      <c r="K4" s="5" t="s">
        <v>32</v>
      </c>
      <c r="L4" s="5" t="s">
        <v>2</v>
      </c>
      <c r="M4" s="5" t="s">
        <v>2</v>
      </c>
      <c r="N4" s="5" t="s">
        <v>2</v>
      </c>
      <c r="O4" s="5" t="s">
        <v>2</v>
      </c>
      <c r="P4" s="5" t="s">
        <v>2</v>
      </c>
      <c r="Q4" s="7">
        <v>0</v>
      </c>
      <c r="R4" s="7">
        <v>0</v>
      </c>
      <c r="S4" s="7" t="s">
        <v>2</v>
      </c>
    </row>
    <row r="5" spans="1:19" x14ac:dyDescent="0.35">
      <c r="A5" s="2" t="s">
        <v>90</v>
      </c>
      <c r="B5" s="3">
        <v>12000</v>
      </c>
      <c r="C5" s="5">
        <v>0</v>
      </c>
      <c r="D5" s="9">
        <f>SUM(B5:C5)</f>
        <v>12000</v>
      </c>
      <c r="E5" s="3">
        <v>3</v>
      </c>
      <c r="F5" s="3">
        <v>0</v>
      </c>
      <c r="G5" s="3" t="s">
        <v>91</v>
      </c>
      <c r="H5" s="3" t="s">
        <v>92</v>
      </c>
      <c r="I5" s="3" t="s">
        <v>93</v>
      </c>
      <c r="J5" s="5">
        <v>0</v>
      </c>
      <c r="K5" s="5" t="s">
        <v>2</v>
      </c>
      <c r="L5" s="5" t="s">
        <v>2</v>
      </c>
      <c r="M5" s="5" t="s">
        <v>2</v>
      </c>
      <c r="N5" s="5" t="s">
        <v>2</v>
      </c>
      <c r="O5" s="5" t="s">
        <v>2</v>
      </c>
      <c r="P5" s="5" t="s">
        <v>2</v>
      </c>
      <c r="Q5" s="7">
        <v>0</v>
      </c>
      <c r="R5" s="7">
        <v>0</v>
      </c>
      <c r="S5" s="7" t="s">
        <v>2</v>
      </c>
    </row>
    <row r="6" spans="1:19" x14ac:dyDescent="0.35">
      <c r="A6" s="2" t="s">
        <v>113</v>
      </c>
      <c r="B6" s="3">
        <v>9000</v>
      </c>
      <c r="C6" s="5">
        <v>0</v>
      </c>
      <c r="D6" s="9">
        <f>SUM(B6:C6)</f>
        <v>9000</v>
      </c>
      <c r="E6" s="3">
        <v>2</v>
      </c>
      <c r="F6" s="3">
        <v>0</v>
      </c>
      <c r="G6" s="3" t="s">
        <v>114</v>
      </c>
      <c r="H6" s="3" t="s">
        <v>115</v>
      </c>
      <c r="I6" s="3" t="s">
        <v>2</v>
      </c>
      <c r="J6" s="5">
        <v>0</v>
      </c>
      <c r="K6" s="5" t="s">
        <v>2</v>
      </c>
      <c r="L6" s="5" t="s">
        <v>2</v>
      </c>
      <c r="M6" s="5" t="s">
        <v>2</v>
      </c>
      <c r="N6" s="5" t="s">
        <v>2</v>
      </c>
      <c r="O6" s="5" t="s">
        <v>2</v>
      </c>
      <c r="P6" s="5" t="s">
        <v>2</v>
      </c>
      <c r="Q6" s="7">
        <v>0</v>
      </c>
      <c r="R6" s="7">
        <v>0</v>
      </c>
      <c r="S6" s="7" t="s">
        <v>2</v>
      </c>
    </row>
    <row r="7" spans="1:19" x14ac:dyDescent="0.35">
      <c r="A7" s="2" t="s">
        <v>69</v>
      </c>
      <c r="B7" s="3">
        <v>9000</v>
      </c>
      <c r="C7" s="5">
        <v>1500</v>
      </c>
      <c r="D7" s="9">
        <f>SUM(B7:C7)</f>
        <v>10500</v>
      </c>
      <c r="E7" s="3">
        <v>2</v>
      </c>
      <c r="F7" s="3">
        <v>0</v>
      </c>
      <c r="G7" s="3" t="s">
        <v>70</v>
      </c>
      <c r="H7" s="3" t="s">
        <v>71</v>
      </c>
      <c r="I7" s="3" t="s">
        <v>2</v>
      </c>
      <c r="J7" s="5">
        <v>1</v>
      </c>
      <c r="K7" s="5" t="s">
        <v>72</v>
      </c>
      <c r="L7" s="5" t="s">
        <v>2</v>
      </c>
      <c r="M7" s="5" t="s">
        <v>2</v>
      </c>
      <c r="N7" s="5" t="s">
        <v>2</v>
      </c>
      <c r="O7" s="5" t="s">
        <v>2</v>
      </c>
      <c r="P7" s="5" t="s">
        <v>2</v>
      </c>
      <c r="Q7" s="7">
        <v>0</v>
      </c>
      <c r="R7" s="7">
        <v>0</v>
      </c>
      <c r="S7" s="7" t="s">
        <v>2</v>
      </c>
    </row>
    <row r="8" spans="1:19" x14ac:dyDescent="0.35">
      <c r="A8" s="2" t="s">
        <v>106</v>
      </c>
      <c r="B8" s="3">
        <v>9000</v>
      </c>
      <c r="C8" s="5">
        <v>1500</v>
      </c>
      <c r="D8" s="9">
        <f>SUM(B8:C8)</f>
        <v>10500</v>
      </c>
      <c r="E8" s="3">
        <v>2</v>
      </c>
      <c r="F8" s="3">
        <v>0</v>
      </c>
      <c r="G8" s="3" t="s">
        <v>107</v>
      </c>
      <c r="H8" s="3" t="s">
        <v>108</v>
      </c>
      <c r="I8" s="3" t="s">
        <v>2</v>
      </c>
      <c r="J8" s="5">
        <v>1</v>
      </c>
      <c r="K8" s="5" t="s">
        <v>178</v>
      </c>
      <c r="L8" s="5" t="s">
        <v>2</v>
      </c>
      <c r="M8" s="5" t="s">
        <v>2</v>
      </c>
      <c r="N8" s="5" t="s">
        <v>2</v>
      </c>
      <c r="O8" s="5" t="s">
        <v>2</v>
      </c>
      <c r="P8" s="5" t="s">
        <v>2</v>
      </c>
      <c r="Q8" s="7">
        <v>0</v>
      </c>
      <c r="R8" s="7">
        <v>0</v>
      </c>
      <c r="S8" s="7" t="s">
        <v>2</v>
      </c>
    </row>
    <row r="9" spans="1:19" x14ac:dyDescent="0.35">
      <c r="A9" s="2" t="s">
        <v>153</v>
      </c>
      <c r="B9" s="3">
        <v>5000</v>
      </c>
      <c r="C9" s="5">
        <v>1500</v>
      </c>
      <c r="D9" s="9">
        <f>SUM(B9:C9)</f>
        <v>6500</v>
      </c>
      <c r="E9" s="3">
        <v>1</v>
      </c>
      <c r="F9" s="3">
        <v>0</v>
      </c>
      <c r="G9" s="3" t="s">
        <v>154</v>
      </c>
      <c r="H9" s="3" t="s">
        <v>2</v>
      </c>
      <c r="I9" s="3" t="s">
        <v>2</v>
      </c>
      <c r="J9" s="5">
        <v>1</v>
      </c>
      <c r="K9" s="5" t="s">
        <v>155</v>
      </c>
      <c r="L9" s="5" t="s">
        <v>2</v>
      </c>
      <c r="M9" s="5" t="s">
        <v>2</v>
      </c>
      <c r="N9" s="5" t="s">
        <v>2</v>
      </c>
      <c r="O9" s="5" t="s">
        <v>2</v>
      </c>
      <c r="P9" s="5" t="s">
        <v>2</v>
      </c>
      <c r="Q9" s="7">
        <v>4000</v>
      </c>
      <c r="R9" s="7">
        <v>2</v>
      </c>
      <c r="S9" s="7" t="s">
        <v>171</v>
      </c>
    </row>
    <row r="10" spans="1:19" x14ac:dyDescent="0.35">
      <c r="A10" s="2" t="s">
        <v>159</v>
      </c>
      <c r="B10" s="3">
        <v>9000</v>
      </c>
      <c r="C10" s="5">
        <v>7500</v>
      </c>
      <c r="D10" s="9">
        <f>SUM(B10:C10)</f>
        <v>16500</v>
      </c>
      <c r="E10" s="3">
        <v>2</v>
      </c>
      <c r="F10" s="3">
        <v>0</v>
      </c>
      <c r="G10" s="3" t="s">
        <v>171</v>
      </c>
      <c r="H10" s="3" t="s">
        <v>171</v>
      </c>
      <c r="I10" s="3" t="s">
        <v>2</v>
      </c>
      <c r="J10" s="5">
        <v>5</v>
      </c>
      <c r="K10" s="5" t="s">
        <v>171</v>
      </c>
      <c r="L10" s="5" t="s">
        <v>171</v>
      </c>
      <c r="M10" s="5" t="s">
        <v>171</v>
      </c>
      <c r="N10" s="5" t="s">
        <v>171</v>
      </c>
      <c r="O10" s="5" t="s">
        <v>171</v>
      </c>
      <c r="P10" s="5" t="s">
        <v>2</v>
      </c>
      <c r="Q10" s="7">
        <v>4000</v>
      </c>
      <c r="R10" s="7">
        <v>2</v>
      </c>
      <c r="S10" s="7" t="s">
        <v>112</v>
      </c>
    </row>
    <row r="11" spans="1:19" x14ac:dyDescent="0.35">
      <c r="A11" s="2" t="s">
        <v>13</v>
      </c>
      <c r="B11" s="3">
        <v>12000</v>
      </c>
      <c r="C11" s="5">
        <v>7500</v>
      </c>
      <c r="D11" s="9">
        <f>SUM(B11:C11)</f>
        <v>19500</v>
      </c>
      <c r="E11" s="3">
        <v>3</v>
      </c>
      <c r="F11" s="3">
        <v>0</v>
      </c>
      <c r="G11" s="3" t="s">
        <v>171</v>
      </c>
      <c r="H11" s="3" t="s">
        <v>171</v>
      </c>
      <c r="I11" s="3" t="s">
        <v>171</v>
      </c>
      <c r="J11" s="5">
        <v>5</v>
      </c>
      <c r="K11" s="5" t="s">
        <v>171</v>
      </c>
      <c r="L11" s="5" t="s">
        <v>171</v>
      </c>
      <c r="M11" s="5" t="s">
        <v>171</v>
      </c>
      <c r="N11" s="5" t="s">
        <v>171</v>
      </c>
      <c r="O11" s="5" t="s">
        <v>171</v>
      </c>
      <c r="P11" s="5" t="s">
        <v>2</v>
      </c>
      <c r="Q11" s="7">
        <v>4000</v>
      </c>
      <c r="R11" s="7">
        <v>2</v>
      </c>
      <c r="S11" s="7" t="s">
        <v>171</v>
      </c>
    </row>
    <row r="12" spans="1:19" x14ac:dyDescent="0.35">
      <c r="A12" s="2" t="s">
        <v>161</v>
      </c>
      <c r="B12" s="3">
        <v>12000</v>
      </c>
      <c r="C12" s="5">
        <v>0</v>
      </c>
      <c r="D12" s="9">
        <f>SUM(B12:C12)</f>
        <v>12000</v>
      </c>
      <c r="E12" s="3">
        <v>3</v>
      </c>
      <c r="F12" s="3">
        <v>0</v>
      </c>
      <c r="G12" s="3" t="s">
        <v>171</v>
      </c>
      <c r="H12" s="3" t="s">
        <v>171</v>
      </c>
      <c r="I12" s="3" t="s">
        <v>171</v>
      </c>
      <c r="J12" s="5">
        <v>0</v>
      </c>
      <c r="K12" s="5" t="s">
        <v>2</v>
      </c>
      <c r="L12" s="5" t="s">
        <v>2</v>
      </c>
      <c r="M12" s="5" t="s">
        <v>2</v>
      </c>
      <c r="N12" s="5" t="s">
        <v>2</v>
      </c>
      <c r="O12" s="5" t="s">
        <v>2</v>
      </c>
      <c r="P12" s="5" t="s">
        <v>2</v>
      </c>
      <c r="Q12" s="7">
        <v>4000</v>
      </c>
      <c r="R12" s="7">
        <v>2</v>
      </c>
      <c r="S12" s="7" t="s">
        <v>141</v>
      </c>
    </row>
    <row r="13" spans="1:19" x14ac:dyDescent="0.35">
      <c r="A13" s="2" t="s">
        <v>77</v>
      </c>
      <c r="B13" s="3">
        <v>5000</v>
      </c>
      <c r="C13" s="5">
        <v>4500</v>
      </c>
      <c r="D13" s="9">
        <f>SUM(B13:C13)</f>
        <v>9500</v>
      </c>
      <c r="E13" s="3">
        <v>1</v>
      </c>
      <c r="F13" s="3">
        <v>0</v>
      </c>
      <c r="G13" s="3" t="s">
        <v>78</v>
      </c>
      <c r="H13" s="3" t="s">
        <v>2</v>
      </c>
      <c r="I13" s="3" t="s">
        <v>2</v>
      </c>
      <c r="J13" s="5">
        <v>3</v>
      </c>
      <c r="K13" s="5" t="s">
        <v>79</v>
      </c>
      <c r="L13" s="5" t="s">
        <v>80</v>
      </c>
      <c r="M13" s="5" t="s">
        <v>81</v>
      </c>
      <c r="N13" s="5" t="s">
        <v>2</v>
      </c>
      <c r="O13" s="5" t="s">
        <v>2</v>
      </c>
      <c r="P13" s="5" t="s">
        <v>2</v>
      </c>
      <c r="Q13" s="7">
        <v>2000</v>
      </c>
      <c r="R13" s="7">
        <v>1</v>
      </c>
      <c r="S13" s="7" t="s">
        <v>171</v>
      </c>
    </row>
    <row r="14" spans="1:19" x14ac:dyDescent="0.35">
      <c r="A14" s="2" t="s">
        <v>142</v>
      </c>
      <c r="B14" s="3">
        <v>0</v>
      </c>
      <c r="C14" s="5">
        <v>0</v>
      </c>
      <c r="D14" s="9">
        <f>SUM(B14:C14)</f>
        <v>0</v>
      </c>
      <c r="E14" s="3">
        <v>0</v>
      </c>
      <c r="F14" s="3">
        <v>0</v>
      </c>
      <c r="G14" s="3" t="s">
        <v>2</v>
      </c>
      <c r="H14" s="3" t="s">
        <v>2</v>
      </c>
      <c r="I14" s="3" t="s">
        <v>2</v>
      </c>
      <c r="J14" s="5">
        <v>0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5" t="s">
        <v>2</v>
      </c>
      <c r="Q14" s="7">
        <v>0</v>
      </c>
      <c r="R14" s="7">
        <v>0</v>
      </c>
      <c r="S14" s="7" t="s">
        <v>2</v>
      </c>
    </row>
    <row r="15" spans="1:19" x14ac:dyDescent="0.35">
      <c r="A15" s="2" t="s">
        <v>164</v>
      </c>
      <c r="B15" s="3">
        <v>0</v>
      </c>
      <c r="C15" s="5">
        <v>0</v>
      </c>
      <c r="D15" s="9">
        <f>SUM(B15:C15)</f>
        <v>0</v>
      </c>
      <c r="E15" s="3">
        <v>0</v>
      </c>
      <c r="F15" s="3">
        <v>0</v>
      </c>
      <c r="G15" s="3" t="s">
        <v>2</v>
      </c>
      <c r="H15" s="3" t="s">
        <v>2</v>
      </c>
      <c r="I15" s="3" t="s">
        <v>2</v>
      </c>
      <c r="J15" s="5">
        <v>0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7">
        <v>4000</v>
      </c>
      <c r="R15" s="7">
        <v>2</v>
      </c>
      <c r="S15" s="7" t="s">
        <v>51</v>
      </c>
    </row>
    <row r="16" spans="1:19" x14ac:dyDescent="0.35">
      <c r="A16" s="2" t="s">
        <v>96</v>
      </c>
      <c r="B16" s="3">
        <v>0</v>
      </c>
      <c r="C16" s="5">
        <v>0</v>
      </c>
      <c r="D16" s="9">
        <f>SUM(B16:C16)</f>
        <v>0</v>
      </c>
      <c r="E16" s="3">
        <v>0</v>
      </c>
      <c r="F16" s="3">
        <v>0</v>
      </c>
      <c r="G16" s="3" t="s">
        <v>2</v>
      </c>
      <c r="H16" s="3" t="s">
        <v>2</v>
      </c>
      <c r="I16" s="3" t="s">
        <v>2</v>
      </c>
      <c r="J16" s="5">
        <v>0</v>
      </c>
      <c r="K16" s="5" t="s">
        <v>2</v>
      </c>
      <c r="L16" s="5" t="s">
        <v>2</v>
      </c>
      <c r="M16" s="5" t="s">
        <v>2</v>
      </c>
      <c r="N16" s="5" t="s">
        <v>2</v>
      </c>
      <c r="O16" s="5" t="s">
        <v>2</v>
      </c>
      <c r="P16" s="5" t="s">
        <v>2</v>
      </c>
      <c r="Q16" s="7">
        <v>2000</v>
      </c>
      <c r="R16" s="7">
        <v>1</v>
      </c>
      <c r="S16" s="7" t="s">
        <v>97</v>
      </c>
    </row>
    <row r="17" spans="1:19" x14ac:dyDescent="0.35">
      <c r="A17" s="2" t="s">
        <v>14</v>
      </c>
      <c r="B17" s="3">
        <v>12000</v>
      </c>
      <c r="C17" s="5">
        <v>0</v>
      </c>
      <c r="D17" s="9">
        <f>SUM(B17:C17)</f>
        <v>12000</v>
      </c>
      <c r="E17" s="3">
        <v>3</v>
      </c>
      <c r="F17" s="3">
        <v>0</v>
      </c>
      <c r="G17" s="3" t="s">
        <v>15</v>
      </c>
      <c r="H17" s="3" t="s">
        <v>16</v>
      </c>
      <c r="I17" s="3" t="s">
        <v>17</v>
      </c>
      <c r="J17" s="5">
        <v>0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  <c r="Q17" s="7">
        <v>0</v>
      </c>
      <c r="R17" s="7">
        <v>0</v>
      </c>
      <c r="S17" s="7" t="s">
        <v>2</v>
      </c>
    </row>
    <row r="18" spans="1:19" x14ac:dyDescent="0.35">
      <c r="A18" s="2" t="s">
        <v>98</v>
      </c>
      <c r="B18" s="3">
        <v>0</v>
      </c>
      <c r="C18" s="5">
        <v>0</v>
      </c>
      <c r="D18" s="9">
        <f>SUM(B18:C18)</f>
        <v>0</v>
      </c>
      <c r="E18" s="3">
        <v>0</v>
      </c>
      <c r="F18" s="3">
        <v>0</v>
      </c>
      <c r="G18" s="3" t="s">
        <v>2</v>
      </c>
      <c r="H18" s="3" t="s">
        <v>2</v>
      </c>
      <c r="I18" s="3" t="s">
        <v>2</v>
      </c>
      <c r="J18" s="5">
        <v>0</v>
      </c>
      <c r="K18" s="5" t="s">
        <v>2</v>
      </c>
      <c r="L18" s="5" t="s">
        <v>2</v>
      </c>
      <c r="M18" s="5" t="s">
        <v>2</v>
      </c>
      <c r="N18" s="5" t="s">
        <v>2</v>
      </c>
      <c r="O18" s="5" t="s">
        <v>2</v>
      </c>
      <c r="P18" s="5" t="s">
        <v>2</v>
      </c>
      <c r="Q18" s="7">
        <v>4000</v>
      </c>
      <c r="R18" s="7">
        <v>2</v>
      </c>
      <c r="S18" s="7" t="s">
        <v>105</v>
      </c>
    </row>
    <row r="19" spans="1:19" x14ac:dyDescent="0.35">
      <c r="A19" s="2" t="s">
        <v>156</v>
      </c>
      <c r="B19" s="3">
        <v>0</v>
      </c>
      <c r="C19" s="5">
        <v>0</v>
      </c>
      <c r="D19" s="9">
        <f>SUM(B19:C19)</f>
        <v>0</v>
      </c>
      <c r="E19" s="3">
        <v>0</v>
      </c>
      <c r="F19" s="3">
        <v>0</v>
      </c>
      <c r="G19" s="3" t="s">
        <v>2</v>
      </c>
      <c r="H19" s="3" t="s">
        <v>2</v>
      </c>
      <c r="I19" s="3" t="s">
        <v>2</v>
      </c>
      <c r="J19" s="5">
        <v>0</v>
      </c>
      <c r="K19" s="5" t="s">
        <v>2</v>
      </c>
      <c r="L19" s="5" t="s">
        <v>2</v>
      </c>
      <c r="M19" s="5" t="s">
        <v>2</v>
      </c>
      <c r="N19" s="5" t="s">
        <v>2</v>
      </c>
      <c r="O19" s="5" t="s">
        <v>2</v>
      </c>
      <c r="P19" s="5" t="s">
        <v>2</v>
      </c>
      <c r="Q19" s="7">
        <v>4000</v>
      </c>
      <c r="R19" s="7">
        <v>2</v>
      </c>
      <c r="S19" s="7" t="s">
        <v>157</v>
      </c>
    </row>
    <row r="20" spans="1:19" x14ac:dyDescent="0.35">
      <c r="A20" s="2" t="s">
        <v>94</v>
      </c>
      <c r="B20" s="3">
        <v>5000</v>
      </c>
      <c r="C20" s="5">
        <v>0</v>
      </c>
      <c r="D20" s="9">
        <f>SUM(B20:C20)</f>
        <v>5000</v>
      </c>
      <c r="E20" s="3">
        <v>1</v>
      </c>
      <c r="F20" s="3">
        <v>0</v>
      </c>
      <c r="G20" s="3" t="s">
        <v>95</v>
      </c>
      <c r="H20" s="3" t="s">
        <v>2</v>
      </c>
      <c r="I20" s="3" t="s">
        <v>2</v>
      </c>
      <c r="J20" s="5">
        <v>0</v>
      </c>
      <c r="K20" s="5" t="s">
        <v>2</v>
      </c>
      <c r="L20" s="5" t="s">
        <v>2</v>
      </c>
      <c r="M20" s="5" t="s">
        <v>2</v>
      </c>
      <c r="N20" s="5" t="s">
        <v>2</v>
      </c>
      <c r="O20" s="5" t="s">
        <v>2</v>
      </c>
      <c r="P20" s="5" t="s">
        <v>2</v>
      </c>
      <c r="Q20" s="7">
        <v>0</v>
      </c>
      <c r="R20" s="7">
        <v>0</v>
      </c>
      <c r="S20" s="7" t="s">
        <v>2</v>
      </c>
    </row>
    <row r="21" spans="1:19" x14ac:dyDescent="0.35">
      <c r="A21" s="2" t="s">
        <v>109</v>
      </c>
      <c r="B21" s="3">
        <v>5000</v>
      </c>
      <c r="C21" s="5">
        <v>1500</v>
      </c>
      <c r="D21" s="9">
        <f>SUM(B21:C21)</f>
        <v>6500</v>
      </c>
      <c r="E21" s="3">
        <v>1</v>
      </c>
      <c r="F21" s="3">
        <v>0</v>
      </c>
      <c r="G21" s="3" t="s">
        <v>110</v>
      </c>
      <c r="H21" s="3" t="s">
        <v>2</v>
      </c>
      <c r="I21" s="3" t="s">
        <v>2</v>
      </c>
      <c r="J21" s="5">
        <v>1</v>
      </c>
      <c r="K21" s="5" t="s">
        <v>110</v>
      </c>
      <c r="L21" s="5" t="s">
        <v>2</v>
      </c>
      <c r="M21" s="5" t="s">
        <v>2</v>
      </c>
      <c r="N21" s="5" t="s">
        <v>2</v>
      </c>
      <c r="O21" s="5" t="s">
        <v>2</v>
      </c>
      <c r="P21" s="5" t="s">
        <v>2</v>
      </c>
      <c r="Q21" s="7">
        <v>0</v>
      </c>
      <c r="R21" s="7">
        <v>0</v>
      </c>
      <c r="S21" s="7" t="s">
        <v>2</v>
      </c>
    </row>
    <row r="22" spans="1:19" x14ac:dyDescent="0.35">
      <c r="A22" s="2" t="s">
        <v>47</v>
      </c>
      <c r="B22" s="3">
        <v>0</v>
      </c>
      <c r="C22" s="5">
        <v>3000</v>
      </c>
      <c r="D22" s="9">
        <f>SUM(B22:C22)</f>
        <v>3000</v>
      </c>
      <c r="E22" s="3">
        <v>0</v>
      </c>
      <c r="F22" s="3">
        <v>0</v>
      </c>
      <c r="G22" s="3" t="s">
        <v>2</v>
      </c>
      <c r="H22" s="3" t="s">
        <v>2</v>
      </c>
      <c r="I22" s="3" t="s">
        <v>2</v>
      </c>
      <c r="J22" s="5">
        <v>2</v>
      </c>
      <c r="K22" s="5" t="s">
        <v>48</v>
      </c>
      <c r="L22" s="5" t="s">
        <v>49</v>
      </c>
      <c r="M22" s="5" t="s">
        <v>2</v>
      </c>
      <c r="N22" s="5" t="s">
        <v>2</v>
      </c>
      <c r="O22" s="5" t="s">
        <v>2</v>
      </c>
      <c r="P22" s="5" t="s">
        <v>2</v>
      </c>
      <c r="Q22" s="7">
        <v>4000</v>
      </c>
      <c r="R22" s="7">
        <v>2</v>
      </c>
      <c r="S22" s="7" t="s">
        <v>50</v>
      </c>
    </row>
    <row r="23" spans="1:19" x14ac:dyDescent="0.35">
      <c r="A23" s="2" t="s">
        <v>160</v>
      </c>
      <c r="B23" s="3">
        <v>0</v>
      </c>
      <c r="C23" s="5">
        <v>9000</v>
      </c>
      <c r="D23" s="9">
        <f>SUM(B23:C23)</f>
        <v>9000</v>
      </c>
      <c r="E23" s="3">
        <v>0</v>
      </c>
      <c r="F23" s="3">
        <v>0</v>
      </c>
      <c r="G23" s="3" t="s">
        <v>2</v>
      </c>
      <c r="H23" s="3" t="s">
        <v>2</v>
      </c>
      <c r="I23" s="3" t="s">
        <v>2</v>
      </c>
      <c r="J23" s="5">
        <v>6</v>
      </c>
      <c r="K23" s="5" t="s">
        <v>171</v>
      </c>
      <c r="L23" s="5" t="s">
        <v>171</v>
      </c>
      <c r="M23" s="5" t="s">
        <v>171</v>
      </c>
      <c r="N23" s="5" t="s">
        <v>171</v>
      </c>
      <c r="O23" s="5" t="s">
        <v>171</v>
      </c>
      <c r="P23" s="5" t="s">
        <v>171</v>
      </c>
      <c r="Q23" s="7">
        <v>4000</v>
      </c>
      <c r="R23" s="7">
        <v>2</v>
      </c>
      <c r="S23" s="7" t="s">
        <v>116</v>
      </c>
    </row>
    <row r="24" spans="1:19" x14ac:dyDescent="0.35">
      <c r="A24" s="2" t="s">
        <v>60</v>
      </c>
      <c r="B24" s="3">
        <v>5000</v>
      </c>
      <c r="C24" s="5">
        <v>0</v>
      </c>
      <c r="D24" s="9">
        <f>SUM(B24:C24)</f>
        <v>5000</v>
      </c>
      <c r="E24" s="3">
        <v>1</v>
      </c>
      <c r="F24" s="3">
        <v>0</v>
      </c>
      <c r="G24" s="3" t="s">
        <v>61</v>
      </c>
      <c r="H24" s="3" t="s">
        <v>2</v>
      </c>
      <c r="I24" s="3" t="s">
        <v>2</v>
      </c>
      <c r="J24" s="5">
        <v>0</v>
      </c>
      <c r="K24" s="5" t="s">
        <v>2</v>
      </c>
      <c r="L24" s="5" t="s">
        <v>2</v>
      </c>
      <c r="M24" s="5" t="s">
        <v>2</v>
      </c>
      <c r="N24" s="5" t="s">
        <v>2</v>
      </c>
      <c r="O24" s="5" t="s">
        <v>2</v>
      </c>
      <c r="P24" s="5" t="s">
        <v>2</v>
      </c>
      <c r="Q24" s="7">
        <v>0</v>
      </c>
      <c r="R24" s="7">
        <v>0</v>
      </c>
      <c r="S24" s="7" t="s">
        <v>2</v>
      </c>
    </row>
    <row r="25" spans="1:19" x14ac:dyDescent="0.35">
      <c r="A25" s="2" t="s">
        <v>56</v>
      </c>
      <c r="B25" s="3">
        <v>12000</v>
      </c>
      <c r="C25" s="5">
        <v>0</v>
      </c>
      <c r="D25" s="9">
        <f>SUM(B25:C25)</f>
        <v>12000</v>
      </c>
      <c r="E25" s="3">
        <v>3</v>
      </c>
      <c r="F25" s="3">
        <v>0</v>
      </c>
      <c r="G25" s="3" t="s">
        <v>57</v>
      </c>
      <c r="H25" s="3" t="s">
        <v>58</v>
      </c>
      <c r="I25" s="3" t="s">
        <v>59</v>
      </c>
      <c r="J25" s="5">
        <v>0</v>
      </c>
      <c r="K25" s="5" t="s">
        <v>2</v>
      </c>
      <c r="L25" s="5" t="s">
        <v>2</v>
      </c>
      <c r="M25" s="5" t="s">
        <v>2</v>
      </c>
      <c r="N25" s="5" t="s">
        <v>2</v>
      </c>
      <c r="O25" s="5" t="s">
        <v>2</v>
      </c>
      <c r="P25" s="5" t="s">
        <v>2</v>
      </c>
      <c r="Q25" s="7">
        <v>4000</v>
      </c>
      <c r="R25" s="7">
        <v>2</v>
      </c>
      <c r="S25" s="7" t="s">
        <v>175</v>
      </c>
    </row>
    <row r="26" spans="1:19" x14ac:dyDescent="0.35">
      <c r="A26" s="2" t="s">
        <v>147</v>
      </c>
      <c r="B26" s="3">
        <v>14000</v>
      </c>
      <c r="C26" s="5">
        <v>0</v>
      </c>
      <c r="D26" s="9">
        <f>SUM(B26:C26)</f>
        <v>14000</v>
      </c>
      <c r="E26" s="3">
        <v>2</v>
      </c>
      <c r="F26" s="3">
        <v>1</v>
      </c>
      <c r="G26" s="3" t="s">
        <v>148</v>
      </c>
      <c r="H26" s="3" t="s">
        <v>149</v>
      </c>
      <c r="I26" s="3" t="s">
        <v>150</v>
      </c>
      <c r="J26" s="5">
        <v>0</v>
      </c>
      <c r="K26" s="5" t="s">
        <v>2</v>
      </c>
      <c r="L26" s="5" t="s">
        <v>2</v>
      </c>
      <c r="M26" s="5" t="s">
        <v>2</v>
      </c>
      <c r="N26" s="5" t="s">
        <v>2</v>
      </c>
      <c r="O26" s="5" t="s">
        <v>2</v>
      </c>
      <c r="P26" s="5" t="s">
        <v>2</v>
      </c>
      <c r="Q26" s="7">
        <v>0</v>
      </c>
      <c r="R26" s="7">
        <v>0</v>
      </c>
      <c r="S26" s="7" t="s">
        <v>2</v>
      </c>
    </row>
    <row r="27" spans="1:19" x14ac:dyDescent="0.35">
      <c r="A27" s="2" t="s">
        <v>88</v>
      </c>
      <c r="B27" s="3">
        <v>5000</v>
      </c>
      <c r="C27" s="5">
        <v>0</v>
      </c>
      <c r="D27" s="9">
        <f>SUM(B27:C27)</f>
        <v>5000</v>
      </c>
      <c r="E27" s="3">
        <v>1</v>
      </c>
      <c r="F27" s="3">
        <v>0</v>
      </c>
      <c r="G27" s="3" t="s">
        <v>89</v>
      </c>
      <c r="H27" s="3" t="s">
        <v>2</v>
      </c>
      <c r="I27" s="3" t="s">
        <v>2</v>
      </c>
      <c r="J27" s="5">
        <v>0</v>
      </c>
      <c r="K27" s="5" t="s">
        <v>2</v>
      </c>
      <c r="L27" s="5" t="s">
        <v>2</v>
      </c>
      <c r="M27" s="5" t="s">
        <v>2</v>
      </c>
      <c r="N27" s="5" t="s">
        <v>2</v>
      </c>
      <c r="O27" s="5" t="s">
        <v>2</v>
      </c>
      <c r="P27" s="5" t="s">
        <v>2</v>
      </c>
      <c r="Q27" s="7">
        <v>0</v>
      </c>
      <c r="R27" s="7">
        <v>0</v>
      </c>
      <c r="S27" s="7" t="s">
        <v>2</v>
      </c>
    </row>
    <row r="28" spans="1:19" x14ac:dyDescent="0.35">
      <c r="A28" s="2" t="s">
        <v>52</v>
      </c>
      <c r="B28" s="3">
        <v>12000</v>
      </c>
      <c r="C28" s="5">
        <v>0</v>
      </c>
      <c r="D28" s="9">
        <f>SUM(B28:C28)</f>
        <v>12000</v>
      </c>
      <c r="E28" s="3">
        <v>3</v>
      </c>
      <c r="F28" s="3">
        <v>0</v>
      </c>
      <c r="G28" s="3" t="s">
        <v>53</v>
      </c>
      <c r="H28" s="3" t="s">
        <v>54</v>
      </c>
      <c r="I28" s="3" t="s">
        <v>55</v>
      </c>
      <c r="J28" s="5">
        <v>0</v>
      </c>
      <c r="K28" s="5" t="s">
        <v>2</v>
      </c>
      <c r="L28" s="5" t="s">
        <v>2</v>
      </c>
      <c r="M28" s="5" t="s">
        <v>2</v>
      </c>
      <c r="N28" s="5" t="s">
        <v>2</v>
      </c>
      <c r="O28" s="5" t="s">
        <v>2</v>
      </c>
      <c r="P28" s="5" t="s">
        <v>2</v>
      </c>
      <c r="Q28" s="7">
        <v>4000</v>
      </c>
      <c r="R28" s="7">
        <v>2</v>
      </c>
      <c r="S28" s="7" t="s">
        <v>174</v>
      </c>
    </row>
    <row r="29" spans="1:19" x14ac:dyDescent="0.35">
      <c r="A29" s="2" t="s">
        <v>117</v>
      </c>
      <c r="B29" s="3">
        <v>12000</v>
      </c>
      <c r="C29" s="5">
        <v>1500</v>
      </c>
      <c r="D29" s="9">
        <f>SUM(B29:C29)</f>
        <v>13500</v>
      </c>
      <c r="E29" s="3">
        <v>3</v>
      </c>
      <c r="F29" s="3">
        <v>0</v>
      </c>
      <c r="G29" s="3" t="s">
        <v>118</v>
      </c>
      <c r="H29" s="3" t="s">
        <v>119</v>
      </c>
      <c r="I29" s="3" t="s">
        <v>120</v>
      </c>
      <c r="J29" s="5">
        <v>1</v>
      </c>
      <c r="K29" s="5" t="s">
        <v>121</v>
      </c>
      <c r="L29" s="5" t="s">
        <v>2</v>
      </c>
      <c r="M29" s="5" t="s">
        <v>2</v>
      </c>
      <c r="N29" s="5" t="s">
        <v>2</v>
      </c>
      <c r="O29" s="5" t="s">
        <v>2</v>
      </c>
      <c r="P29" s="5" t="s">
        <v>2</v>
      </c>
      <c r="Q29" s="7">
        <v>4000</v>
      </c>
      <c r="R29" s="7">
        <v>2</v>
      </c>
      <c r="S29" s="7" t="s">
        <v>171</v>
      </c>
    </row>
    <row r="30" spans="1:19" x14ac:dyDescent="0.35">
      <c r="A30" s="2" t="s">
        <v>128</v>
      </c>
      <c r="B30" s="3">
        <v>12000</v>
      </c>
      <c r="C30" s="5">
        <v>0</v>
      </c>
      <c r="D30" s="9">
        <f>SUM(B30:C30)</f>
        <v>12000</v>
      </c>
      <c r="E30" s="3">
        <v>3</v>
      </c>
      <c r="F30" s="3">
        <v>0</v>
      </c>
      <c r="G30" s="3" t="s">
        <v>171</v>
      </c>
      <c r="H30" s="3" t="s">
        <v>171</v>
      </c>
      <c r="I30" s="3" t="s">
        <v>171</v>
      </c>
      <c r="J30" s="5"/>
      <c r="K30" s="5" t="s">
        <v>2</v>
      </c>
      <c r="L30" s="5" t="s">
        <v>2</v>
      </c>
      <c r="M30" s="5" t="s">
        <v>2</v>
      </c>
      <c r="N30" s="5" t="s">
        <v>2</v>
      </c>
      <c r="O30" s="5" t="s">
        <v>2</v>
      </c>
      <c r="P30" s="5" t="s">
        <v>2</v>
      </c>
      <c r="Q30" s="7"/>
      <c r="R30" s="7"/>
      <c r="S30" s="7" t="s">
        <v>2</v>
      </c>
    </row>
    <row r="31" spans="1:19" x14ac:dyDescent="0.35">
      <c r="A31" s="2" t="s">
        <v>151</v>
      </c>
      <c r="B31" s="3">
        <v>5000</v>
      </c>
      <c r="C31" s="5">
        <v>1500</v>
      </c>
      <c r="D31" s="9">
        <f>SUM(B31:C31)</f>
        <v>6500</v>
      </c>
      <c r="E31" s="3">
        <v>1</v>
      </c>
      <c r="F31" s="3">
        <v>0</v>
      </c>
      <c r="G31" s="3" t="s">
        <v>152</v>
      </c>
      <c r="H31" s="3" t="s">
        <v>2</v>
      </c>
      <c r="I31" s="3" t="s">
        <v>2</v>
      </c>
      <c r="J31" s="5">
        <v>1</v>
      </c>
      <c r="K31" s="5" t="s">
        <v>152</v>
      </c>
      <c r="L31" s="5" t="s">
        <v>2</v>
      </c>
      <c r="M31" s="5" t="s">
        <v>2</v>
      </c>
      <c r="N31" s="5" t="s">
        <v>2</v>
      </c>
      <c r="O31" s="5" t="s">
        <v>2</v>
      </c>
      <c r="P31" s="5" t="s">
        <v>2</v>
      </c>
      <c r="Q31" s="7">
        <v>4000</v>
      </c>
      <c r="R31" s="7">
        <v>2</v>
      </c>
      <c r="S31" s="7" t="s">
        <v>171</v>
      </c>
    </row>
    <row r="32" spans="1:19" x14ac:dyDescent="0.35">
      <c r="A32" s="2" t="s">
        <v>131</v>
      </c>
      <c r="B32" s="3">
        <v>15000</v>
      </c>
      <c r="C32" s="5">
        <v>4500</v>
      </c>
      <c r="D32" s="9">
        <f>SUM(B32:C32)</f>
        <v>19500</v>
      </c>
      <c r="E32" s="3">
        <v>1</v>
      </c>
      <c r="F32" s="3">
        <v>2</v>
      </c>
      <c r="G32" s="3" t="s">
        <v>132</v>
      </c>
      <c r="H32" s="3" t="s">
        <v>133</v>
      </c>
      <c r="I32" s="3" t="s">
        <v>134</v>
      </c>
      <c r="J32" s="5">
        <v>3</v>
      </c>
      <c r="K32" s="5" t="s">
        <v>135</v>
      </c>
      <c r="L32" s="5" t="s">
        <v>136</v>
      </c>
      <c r="M32" s="5" t="s">
        <v>137</v>
      </c>
      <c r="N32" s="5" t="s">
        <v>2</v>
      </c>
      <c r="O32" s="5" t="s">
        <v>2</v>
      </c>
      <c r="P32" s="5" t="s">
        <v>2</v>
      </c>
      <c r="Q32" s="7">
        <v>4000</v>
      </c>
      <c r="R32" s="7">
        <v>2</v>
      </c>
      <c r="S32" s="7" t="s">
        <v>138</v>
      </c>
    </row>
    <row r="33" spans="1:19" x14ac:dyDescent="0.35">
      <c r="A33" s="2" t="s">
        <v>103</v>
      </c>
      <c r="B33" s="3">
        <v>0</v>
      </c>
      <c r="C33" s="5">
        <v>1500</v>
      </c>
      <c r="D33" s="9">
        <f>SUM(B33:C33)</f>
        <v>1500</v>
      </c>
      <c r="E33" s="3">
        <v>0</v>
      </c>
      <c r="F33" s="3">
        <v>0</v>
      </c>
      <c r="G33" s="3" t="s">
        <v>2</v>
      </c>
      <c r="H33" s="3" t="s">
        <v>2</v>
      </c>
      <c r="I33" s="3" t="s">
        <v>2</v>
      </c>
      <c r="J33" s="5">
        <v>1</v>
      </c>
      <c r="K33" s="5" t="s">
        <v>104</v>
      </c>
      <c r="L33" s="5" t="s">
        <v>2</v>
      </c>
      <c r="M33" s="5" t="s">
        <v>2</v>
      </c>
      <c r="N33" s="5" t="s">
        <v>2</v>
      </c>
      <c r="O33" s="5" t="s">
        <v>2</v>
      </c>
      <c r="P33" s="5" t="s">
        <v>2</v>
      </c>
      <c r="Q33" s="7">
        <v>0</v>
      </c>
      <c r="R33" s="7">
        <v>0</v>
      </c>
      <c r="S33" s="7" t="s">
        <v>2</v>
      </c>
    </row>
    <row r="34" spans="1:19" x14ac:dyDescent="0.35">
      <c r="A34" s="2" t="s">
        <v>111</v>
      </c>
      <c r="B34" s="3">
        <v>9000</v>
      </c>
      <c r="C34" s="5">
        <v>0</v>
      </c>
      <c r="D34" s="9">
        <f>SUM(B34:C34)</f>
        <v>9000</v>
      </c>
      <c r="E34" s="3">
        <v>2</v>
      </c>
      <c r="F34" s="3">
        <v>0</v>
      </c>
      <c r="G34" s="3" t="s">
        <v>171</v>
      </c>
      <c r="H34" s="3" t="s">
        <v>171</v>
      </c>
      <c r="I34" s="3" t="s">
        <v>2</v>
      </c>
      <c r="J34" s="5">
        <v>0</v>
      </c>
      <c r="K34" s="5" t="s">
        <v>2</v>
      </c>
      <c r="L34" s="5" t="s">
        <v>2</v>
      </c>
      <c r="M34" s="5" t="s">
        <v>2</v>
      </c>
      <c r="N34" s="5" t="s">
        <v>2</v>
      </c>
      <c r="O34" s="5" t="s">
        <v>2</v>
      </c>
      <c r="P34" s="5" t="s">
        <v>2</v>
      </c>
      <c r="Q34" s="7">
        <v>0</v>
      </c>
      <c r="R34" s="7">
        <v>0</v>
      </c>
      <c r="S34" s="7" t="s">
        <v>2</v>
      </c>
    </row>
    <row r="35" spans="1:19" x14ac:dyDescent="0.35">
      <c r="A35" s="2" t="s">
        <v>99</v>
      </c>
      <c r="B35" s="3">
        <v>12000</v>
      </c>
      <c r="C35" s="5">
        <v>0</v>
      </c>
      <c r="D35" s="9">
        <f>SUM(B35:C35)</f>
        <v>12000</v>
      </c>
      <c r="E35" s="3">
        <v>3</v>
      </c>
      <c r="F35" s="3">
        <v>0</v>
      </c>
      <c r="G35" s="3" t="s">
        <v>100</v>
      </c>
      <c r="H35" s="3" t="s">
        <v>101</v>
      </c>
      <c r="I35" s="3" t="s">
        <v>171</v>
      </c>
      <c r="J35" s="5">
        <v>0</v>
      </c>
      <c r="K35" s="5" t="s">
        <v>2</v>
      </c>
      <c r="L35" s="5" t="s">
        <v>2</v>
      </c>
      <c r="M35" s="5" t="s">
        <v>2</v>
      </c>
      <c r="N35" s="5" t="s">
        <v>2</v>
      </c>
      <c r="O35" s="5" t="s">
        <v>2</v>
      </c>
      <c r="P35" s="5" t="s">
        <v>2</v>
      </c>
      <c r="Q35" s="7">
        <v>2000</v>
      </c>
      <c r="R35" s="7">
        <v>1</v>
      </c>
      <c r="S35" s="7" t="s">
        <v>102</v>
      </c>
    </row>
    <row r="36" spans="1:19" x14ac:dyDescent="0.35">
      <c r="A36" s="2" t="s">
        <v>143</v>
      </c>
      <c r="B36" s="3">
        <v>9000</v>
      </c>
      <c r="C36" s="5">
        <v>4500</v>
      </c>
      <c r="D36" s="9">
        <f>SUM(B36:C36)</f>
        <v>13500</v>
      </c>
      <c r="E36" s="3">
        <v>2</v>
      </c>
      <c r="F36" s="3">
        <v>0</v>
      </c>
      <c r="G36" s="3" t="s">
        <v>144</v>
      </c>
      <c r="H36" s="3" t="s">
        <v>145</v>
      </c>
      <c r="I36" s="3" t="s">
        <v>2</v>
      </c>
      <c r="J36" s="5">
        <v>3</v>
      </c>
      <c r="K36" s="5" t="s">
        <v>171</v>
      </c>
      <c r="L36" s="5" t="s">
        <v>171</v>
      </c>
      <c r="M36" s="5" t="s">
        <v>171</v>
      </c>
      <c r="N36" s="5" t="s">
        <v>2</v>
      </c>
      <c r="O36" s="5" t="s">
        <v>2</v>
      </c>
      <c r="P36" s="5" t="s">
        <v>2</v>
      </c>
      <c r="Q36" s="7">
        <v>4000</v>
      </c>
      <c r="R36" s="7">
        <v>2</v>
      </c>
      <c r="S36" s="7" t="s">
        <v>171</v>
      </c>
    </row>
    <row r="37" spans="1:19" x14ac:dyDescent="0.35">
      <c r="A37" s="2" t="s">
        <v>35</v>
      </c>
      <c r="B37" s="3">
        <v>5000</v>
      </c>
      <c r="C37" s="5">
        <v>0</v>
      </c>
      <c r="D37" s="9">
        <f>SUM(B37:C37)</f>
        <v>5000</v>
      </c>
      <c r="E37" s="3">
        <v>0</v>
      </c>
      <c r="F37" s="3">
        <v>1</v>
      </c>
      <c r="G37" s="3" t="s">
        <v>36</v>
      </c>
      <c r="H37" s="3" t="s">
        <v>2</v>
      </c>
      <c r="I37" s="3" t="s">
        <v>2</v>
      </c>
      <c r="J37" s="5">
        <v>0</v>
      </c>
      <c r="K37" s="5" t="s">
        <v>2</v>
      </c>
      <c r="L37" s="5" t="s">
        <v>2</v>
      </c>
      <c r="M37" s="5" t="s">
        <v>2</v>
      </c>
      <c r="N37" s="5" t="s">
        <v>2</v>
      </c>
      <c r="O37" s="5" t="s">
        <v>2</v>
      </c>
      <c r="P37" s="5" t="s">
        <v>2</v>
      </c>
      <c r="Q37" s="7">
        <v>0</v>
      </c>
      <c r="R37" s="7">
        <v>0</v>
      </c>
      <c r="S37" s="7" t="s">
        <v>2</v>
      </c>
    </row>
    <row r="38" spans="1:19" x14ac:dyDescent="0.35">
      <c r="A38" s="2" t="s">
        <v>122</v>
      </c>
      <c r="B38" s="3">
        <v>0</v>
      </c>
      <c r="C38" s="5">
        <v>9000</v>
      </c>
      <c r="D38" s="9">
        <f>SUM(B38:C38)</f>
        <v>9000</v>
      </c>
      <c r="E38" s="3">
        <v>0</v>
      </c>
      <c r="F38" s="3">
        <v>0</v>
      </c>
      <c r="G38" s="3" t="s">
        <v>2</v>
      </c>
      <c r="H38" s="3" t="s">
        <v>2</v>
      </c>
      <c r="I38" s="3" t="s">
        <v>2</v>
      </c>
      <c r="J38" s="5">
        <v>6</v>
      </c>
      <c r="K38" s="5" t="s">
        <v>123</v>
      </c>
      <c r="L38" s="5" t="s">
        <v>146</v>
      </c>
      <c r="M38" s="5" t="s">
        <v>126</v>
      </c>
      <c r="N38" s="5" t="s">
        <v>124</v>
      </c>
      <c r="O38" s="5" t="s">
        <v>127</v>
      </c>
      <c r="P38" s="5" t="s">
        <v>125</v>
      </c>
      <c r="Q38" s="7">
        <v>4000</v>
      </c>
      <c r="R38" s="7">
        <v>2</v>
      </c>
      <c r="S38" s="7" t="s">
        <v>177</v>
      </c>
    </row>
    <row r="39" spans="1:19" x14ac:dyDescent="0.35">
      <c r="A39" s="2" t="s">
        <v>7</v>
      </c>
      <c r="B39" s="3">
        <v>12000</v>
      </c>
      <c r="C39" s="5">
        <v>3000</v>
      </c>
      <c r="D39" s="9">
        <f>SUM(B39:C39)</f>
        <v>15000</v>
      </c>
      <c r="E39" s="3">
        <v>3</v>
      </c>
      <c r="F39" s="3">
        <v>0</v>
      </c>
      <c r="G39" s="3" t="s">
        <v>8</v>
      </c>
      <c r="H39" s="3" t="s">
        <v>9</v>
      </c>
      <c r="I39" s="3" t="s">
        <v>10</v>
      </c>
      <c r="J39" s="5">
        <v>2</v>
      </c>
      <c r="K39" s="5" t="s">
        <v>11</v>
      </c>
      <c r="L39" s="5" t="s">
        <v>12</v>
      </c>
      <c r="M39" s="5" t="s">
        <v>2</v>
      </c>
      <c r="N39" s="5" t="s">
        <v>2</v>
      </c>
      <c r="O39" s="5" t="s">
        <v>2</v>
      </c>
      <c r="P39" s="5" t="s">
        <v>2</v>
      </c>
      <c r="Q39" s="7">
        <v>4000</v>
      </c>
      <c r="R39" s="7">
        <v>2</v>
      </c>
      <c r="S39" s="7" t="s">
        <v>176</v>
      </c>
    </row>
    <row r="40" spans="1:19" x14ac:dyDescent="0.35">
      <c r="A40" s="2" t="s">
        <v>33</v>
      </c>
      <c r="B40" s="3">
        <v>5000</v>
      </c>
      <c r="C40" s="5">
        <v>0</v>
      </c>
      <c r="D40" s="9">
        <f>SUM(B40:C40)</f>
        <v>5000</v>
      </c>
      <c r="E40" s="3">
        <v>1</v>
      </c>
      <c r="F40" s="3">
        <v>0</v>
      </c>
      <c r="G40" s="3" t="s">
        <v>34</v>
      </c>
      <c r="H40" s="3" t="s">
        <v>2</v>
      </c>
      <c r="I40" s="3" t="s">
        <v>2</v>
      </c>
      <c r="J40" s="5">
        <v>0</v>
      </c>
      <c r="K40" s="5" t="s">
        <v>2</v>
      </c>
      <c r="L40" s="5" t="s">
        <v>2</v>
      </c>
      <c r="M40" s="5" t="s">
        <v>2</v>
      </c>
      <c r="N40" s="5" t="s">
        <v>2</v>
      </c>
      <c r="O40" s="5" t="s">
        <v>2</v>
      </c>
      <c r="P40" s="5" t="s">
        <v>2</v>
      </c>
      <c r="Q40" s="7">
        <v>0</v>
      </c>
      <c r="R40" s="7">
        <v>0</v>
      </c>
      <c r="S40" s="7" t="s">
        <v>2</v>
      </c>
    </row>
    <row r="41" spans="1:19" x14ac:dyDescent="0.35">
      <c r="A41" s="2" t="s">
        <v>19</v>
      </c>
      <c r="B41" s="3">
        <v>12000</v>
      </c>
      <c r="C41" s="5">
        <v>4500</v>
      </c>
      <c r="D41" s="9">
        <f>SUM(B41:C41)</f>
        <v>16500</v>
      </c>
      <c r="E41" s="3">
        <v>3</v>
      </c>
      <c r="F41" s="3">
        <v>0</v>
      </c>
      <c r="G41" s="3" t="s">
        <v>20</v>
      </c>
      <c r="H41" s="3" t="s">
        <v>21</v>
      </c>
      <c r="I41" s="3" t="s">
        <v>22</v>
      </c>
      <c r="J41" s="5">
        <v>3</v>
      </c>
      <c r="K41" s="5" t="s">
        <v>23</v>
      </c>
      <c r="L41" s="5" t="s">
        <v>171</v>
      </c>
      <c r="M41" s="5" t="s">
        <v>171</v>
      </c>
      <c r="N41" s="5" t="s">
        <v>2</v>
      </c>
      <c r="O41" s="5" t="s">
        <v>2</v>
      </c>
      <c r="P41" s="5" t="s">
        <v>2</v>
      </c>
      <c r="Q41" s="7">
        <v>4000</v>
      </c>
      <c r="R41" s="7">
        <v>2</v>
      </c>
      <c r="S41" s="7" t="s">
        <v>171</v>
      </c>
    </row>
    <row r="42" spans="1:19" x14ac:dyDescent="0.35">
      <c r="A42" s="2" t="s">
        <v>3</v>
      </c>
      <c r="B42" s="3">
        <v>15000</v>
      </c>
      <c r="C42" s="5">
        <v>0</v>
      </c>
      <c r="D42" s="9">
        <f>SUM(B42:C42)</f>
        <v>15000</v>
      </c>
      <c r="E42" s="3">
        <v>1</v>
      </c>
      <c r="F42" s="3">
        <v>2</v>
      </c>
      <c r="G42" s="3" t="s">
        <v>4</v>
      </c>
      <c r="H42" s="3" t="s">
        <v>5</v>
      </c>
      <c r="I42" s="3" t="s">
        <v>6</v>
      </c>
      <c r="J42" s="5">
        <v>0</v>
      </c>
      <c r="K42" s="5" t="s">
        <v>2</v>
      </c>
      <c r="L42" s="5" t="s">
        <v>2</v>
      </c>
      <c r="M42" s="5" t="s">
        <v>2</v>
      </c>
      <c r="N42" s="5" t="s">
        <v>2</v>
      </c>
      <c r="O42" s="5" t="s">
        <v>2</v>
      </c>
      <c r="P42" s="5" t="s">
        <v>2</v>
      </c>
      <c r="Q42" s="7">
        <v>4000</v>
      </c>
      <c r="R42" s="7">
        <v>2</v>
      </c>
      <c r="S42" s="7" t="s">
        <v>173</v>
      </c>
    </row>
    <row r="43" spans="1:19" x14ac:dyDescent="0.35">
      <c r="A43" s="2" t="s">
        <v>62</v>
      </c>
      <c r="B43" s="3">
        <v>12000</v>
      </c>
      <c r="C43" s="5">
        <v>6000</v>
      </c>
      <c r="D43" s="9">
        <f>SUM(B43:C43)</f>
        <v>18000</v>
      </c>
      <c r="E43" s="3">
        <v>3</v>
      </c>
      <c r="F43" s="3">
        <v>0</v>
      </c>
      <c r="G43" s="3" t="s">
        <v>63</v>
      </c>
      <c r="H43" s="3" t="s">
        <v>64</v>
      </c>
      <c r="I43" s="3" t="s">
        <v>65</v>
      </c>
      <c r="J43" s="5">
        <v>4</v>
      </c>
      <c r="K43" s="5" t="s">
        <v>66</v>
      </c>
      <c r="L43" s="5" t="s">
        <v>67</v>
      </c>
      <c r="M43" s="5" t="s">
        <v>68</v>
      </c>
      <c r="N43" s="5" t="s">
        <v>171</v>
      </c>
      <c r="O43" s="5" t="s">
        <v>2</v>
      </c>
      <c r="P43" s="5" t="s">
        <v>2</v>
      </c>
      <c r="Q43" s="7">
        <v>0</v>
      </c>
      <c r="R43" s="7">
        <v>0</v>
      </c>
      <c r="S43" s="7" t="s">
        <v>2</v>
      </c>
    </row>
    <row r="44" spans="1:19" x14ac:dyDescent="0.35">
      <c r="A44" s="2" t="s">
        <v>37</v>
      </c>
      <c r="B44" s="3">
        <v>12000</v>
      </c>
      <c r="C44" s="5">
        <v>7500</v>
      </c>
      <c r="D44" s="9">
        <f>SUM(B44:C44)</f>
        <v>19500</v>
      </c>
      <c r="E44" s="3">
        <v>3</v>
      </c>
      <c r="F44" s="3">
        <v>0</v>
      </c>
      <c r="G44" s="3" t="s">
        <v>38</v>
      </c>
      <c r="H44" s="3" t="s">
        <v>39</v>
      </c>
      <c r="I44" s="3" t="s">
        <v>40</v>
      </c>
      <c r="J44" s="5">
        <v>5</v>
      </c>
      <c r="K44" s="5" t="s">
        <v>41</v>
      </c>
      <c r="L44" s="5" t="s">
        <v>42</v>
      </c>
      <c r="M44" s="5" t="s">
        <v>43</v>
      </c>
      <c r="N44" s="5" t="s">
        <v>44</v>
      </c>
      <c r="O44" s="5" t="s">
        <v>45</v>
      </c>
      <c r="P44" s="5" t="s">
        <v>195</v>
      </c>
      <c r="Q44" s="7">
        <v>4000</v>
      </c>
      <c r="R44" s="7">
        <v>2</v>
      </c>
      <c r="S44" s="7" t="s">
        <v>46</v>
      </c>
    </row>
    <row r="45" spans="1:19" x14ac:dyDescent="0.35">
      <c r="A45" s="2" t="s">
        <v>129</v>
      </c>
      <c r="B45" s="3">
        <v>9000</v>
      </c>
      <c r="C45" s="5">
        <v>3000</v>
      </c>
      <c r="D45" s="9">
        <f>SUM(B45:C45)</f>
        <v>12000</v>
      </c>
      <c r="E45" s="3">
        <v>2</v>
      </c>
      <c r="F45" s="3">
        <v>0</v>
      </c>
      <c r="G45" s="3" t="s">
        <v>171</v>
      </c>
      <c r="H45" s="3" t="s">
        <v>171</v>
      </c>
      <c r="I45" s="3" t="s">
        <v>2</v>
      </c>
      <c r="J45" s="5">
        <v>2</v>
      </c>
      <c r="K45" s="5" t="s">
        <v>171</v>
      </c>
      <c r="L45" s="5" t="s">
        <v>171</v>
      </c>
      <c r="M45" s="5" t="s">
        <v>2</v>
      </c>
      <c r="N45" s="5" t="s">
        <v>2</v>
      </c>
      <c r="O45" s="5" t="s">
        <v>2</v>
      </c>
      <c r="P45" s="5" t="s">
        <v>2</v>
      </c>
      <c r="Q45" s="7">
        <v>2000</v>
      </c>
      <c r="R45" s="7">
        <v>1</v>
      </c>
      <c r="S45" s="7" t="s">
        <v>130</v>
      </c>
    </row>
    <row r="46" spans="1:19" x14ac:dyDescent="0.35">
      <c r="A46" s="2" t="s">
        <v>73</v>
      </c>
      <c r="B46" s="3">
        <v>12000</v>
      </c>
      <c r="C46" s="5">
        <v>0</v>
      </c>
      <c r="D46" s="9">
        <f>SUM(B46:C46)</f>
        <v>12000</v>
      </c>
      <c r="E46" s="3">
        <v>3</v>
      </c>
      <c r="F46" s="3">
        <v>0</v>
      </c>
      <c r="G46" s="3" t="s">
        <v>74</v>
      </c>
      <c r="H46" s="3" t="s">
        <v>75</v>
      </c>
      <c r="I46" s="3" t="s">
        <v>76</v>
      </c>
      <c r="J46" s="5">
        <v>0</v>
      </c>
      <c r="K46" s="5" t="s">
        <v>2</v>
      </c>
      <c r="L46" s="5" t="s">
        <v>2</v>
      </c>
      <c r="M46" s="5" t="s">
        <v>2</v>
      </c>
      <c r="N46" s="5" t="s">
        <v>2</v>
      </c>
      <c r="O46" s="5" t="s">
        <v>2</v>
      </c>
      <c r="P46" s="5" t="s">
        <v>2</v>
      </c>
      <c r="Q46" s="7">
        <v>0</v>
      </c>
      <c r="R46" s="7">
        <v>0</v>
      </c>
      <c r="S46" s="7" t="s">
        <v>2</v>
      </c>
    </row>
    <row r="47" spans="1:19" x14ac:dyDescent="0.35">
      <c r="A47" s="2" t="s">
        <v>18</v>
      </c>
      <c r="B47" s="3">
        <v>12000</v>
      </c>
      <c r="C47" s="5">
        <v>4500</v>
      </c>
      <c r="D47" s="9">
        <f>SUM(B47:C47)</f>
        <v>16500</v>
      </c>
      <c r="E47" s="3">
        <v>3</v>
      </c>
      <c r="F47" s="3">
        <v>0</v>
      </c>
      <c r="G47" s="3" t="s">
        <v>171</v>
      </c>
      <c r="H47" s="3" t="s">
        <v>171</v>
      </c>
      <c r="I47" s="3" t="s">
        <v>171</v>
      </c>
      <c r="J47" s="5">
        <v>3</v>
      </c>
      <c r="K47" s="5" t="s">
        <v>171</v>
      </c>
      <c r="L47" s="5" t="s">
        <v>171</v>
      </c>
      <c r="M47" s="5" t="s">
        <v>171</v>
      </c>
      <c r="N47" s="5" t="s">
        <v>2</v>
      </c>
      <c r="O47" s="5" t="s">
        <v>2</v>
      </c>
      <c r="P47" s="5" t="s">
        <v>2</v>
      </c>
      <c r="Q47" s="7">
        <v>0</v>
      </c>
      <c r="R47" s="7">
        <v>0</v>
      </c>
      <c r="S47" s="7" t="s">
        <v>2</v>
      </c>
    </row>
    <row r="48" spans="1:19" x14ac:dyDescent="0.35">
      <c r="A48" s="2" t="s">
        <v>82</v>
      </c>
      <c r="B48" s="3">
        <v>12000</v>
      </c>
      <c r="C48" s="5">
        <v>1500</v>
      </c>
      <c r="D48" s="9">
        <f>SUM(B48:C48)</f>
        <v>13500</v>
      </c>
      <c r="E48" s="3">
        <v>3</v>
      </c>
      <c r="F48" s="3">
        <v>0</v>
      </c>
      <c r="G48" s="3" t="s">
        <v>83</v>
      </c>
      <c r="H48" s="3" t="s">
        <v>84</v>
      </c>
      <c r="I48" s="3" t="s">
        <v>85</v>
      </c>
      <c r="J48" s="5">
        <v>1</v>
      </c>
      <c r="K48" s="5" t="s">
        <v>86</v>
      </c>
      <c r="L48" s="5" t="s">
        <v>2</v>
      </c>
      <c r="M48" s="5" t="s">
        <v>2</v>
      </c>
      <c r="N48" s="5" t="s">
        <v>2</v>
      </c>
      <c r="O48" s="5" t="s">
        <v>2</v>
      </c>
      <c r="P48" s="5" t="s">
        <v>2</v>
      </c>
      <c r="Q48" s="7">
        <v>4000</v>
      </c>
      <c r="R48" s="7">
        <v>2</v>
      </c>
      <c r="S48" s="7" t="s">
        <v>87</v>
      </c>
    </row>
    <row r="49" spans="1:19" x14ac:dyDescent="0.35">
      <c r="A49" s="10"/>
      <c r="B49" s="11"/>
      <c r="C49" s="12"/>
      <c r="D49" s="9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  <c r="Q49" s="7"/>
      <c r="R49" s="7"/>
      <c r="S49" s="7"/>
    </row>
    <row r="50" spans="1:19" x14ac:dyDescent="0.35">
      <c r="A50" s="14" t="s">
        <v>185</v>
      </c>
      <c r="B50" s="15"/>
      <c r="C50" s="1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9" x14ac:dyDescent="0.35">
      <c r="A51" s="17" t="s">
        <v>191</v>
      </c>
      <c r="B51" s="13"/>
      <c r="C51" s="1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9" x14ac:dyDescent="0.35">
      <c r="A52" s="19" t="s">
        <v>196</v>
      </c>
      <c r="B52" s="13"/>
      <c r="C52" s="1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9" x14ac:dyDescent="0.35">
      <c r="A53" s="19"/>
      <c r="B53" s="13"/>
      <c r="C53" s="1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9" x14ac:dyDescent="0.35">
      <c r="A54" s="17" t="s">
        <v>192</v>
      </c>
      <c r="B54" s="13"/>
      <c r="C54" s="1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9" x14ac:dyDescent="0.35">
      <c r="A55" s="19" t="s">
        <v>186</v>
      </c>
      <c r="B55" s="13"/>
      <c r="C55" s="1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9" x14ac:dyDescent="0.35">
      <c r="A56" s="19" t="s">
        <v>187</v>
      </c>
      <c r="B56" s="13"/>
      <c r="C56" s="1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9" x14ac:dyDescent="0.35">
      <c r="A57" s="19" t="s">
        <v>188</v>
      </c>
      <c r="B57" s="13"/>
      <c r="C57" s="1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9" x14ac:dyDescent="0.35">
      <c r="A58" s="19" t="s">
        <v>189</v>
      </c>
      <c r="B58" s="13"/>
      <c r="C58" s="1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9" x14ac:dyDescent="0.35">
      <c r="A59" s="19"/>
      <c r="B59" s="13"/>
      <c r="C59" s="1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9" x14ac:dyDescent="0.35">
      <c r="A60" s="17" t="s">
        <v>193</v>
      </c>
      <c r="B60" s="13"/>
      <c r="C60" s="1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 x14ac:dyDescent="0.35">
      <c r="A61" s="19" t="s">
        <v>190</v>
      </c>
      <c r="B61" s="13"/>
      <c r="C61" s="1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9" x14ac:dyDescent="0.35">
      <c r="A62" s="19" t="s">
        <v>189</v>
      </c>
      <c r="B62" s="13"/>
      <c r="C62" s="1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9" x14ac:dyDescent="0.35">
      <c r="A63" s="20"/>
      <c r="B63" s="13"/>
      <c r="C63" s="1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9" x14ac:dyDescent="0.35">
      <c r="A64" s="17" t="s">
        <v>194</v>
      </c>
      <c r="B64" s="13"/>
      <c r="C64" s="1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35">
      <c r="A65" s="19" t="s">
        <v>197</v>
      </c>
      <c r="B65" s="13"/>
      <c r="C65" s="1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35">
      <c r="A66" s="21"/>
      <c r="B66" s="22"/>
      <c r="C66" s="23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3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februar2024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Carlsen, Henning Bratland</cp:lastModifiedBy>
  <dcterms:created xsi:type="dcterms:W3CDTF">2024-02-15T12:03:40Z</dcterms:created>
  <dcterms:modified xsi:type="dcterms:W3CDTF">2024-02-28T13:57:31Z</dcterms:modified>
</cp:coreProperties>
</file>